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H195" l="1"/>
  <c r="L195"/>
  <c r="J195"/>
  <c r="J176"/>
  <c r="L176"/>
  <c r="H176"/>
  <c r="L157"/>
  <c r="H157"/>
  <c r="J157"/>
  <c r="H138"/>
  <c r="L138"/>
  <c r="J138"/>
  <c r="L119"/>
  <c r="I119"/>
  <c r="H119"/>
  <c r="I100"/>
  <c r="G100"/>
  <c r="F100"/>
  <c r="J100"/>
  <c r="L100"/>
  <c r="I62"/>
  <c r="F62"/>
  <c r="J62"/>
  <c r="L62"/>
  <c r="H43"/>
  <c r="L43"/>
  <c r="I43"/>
  <c r="L81"/>
  <c r="F43"/>
  <c r="J43"/>
  <c r="H62"/>
  <c r="J81"/>
  <c r="G81"/>
  <c r="H100"/>
  <c r="J119"/>
  <c r="I138"/>
  <c r="G157"/>
  <c r="I176"/>
  <c r="G195"/>
  <c r="H81"/>
  <c r="G119"/>
  <c r="G62"/>
  <c r="I81"/>
  <c r="G138"/>
  <c r="I157"/>
  <c r="G176"/>
  <c r="I195"/>
  <c r="L24"/>
  <c r="F119"/>
  <c r="F138"/>
  <c r="F157"/>
  <c r="F176"/>
  <c r="F195"/>
  <c r="I24"/>
  <c r="F24"/>
  <c r="J24"/>
  <c r="H24"/>
  <c r="G24"/>
  <c r="L196" l="1"/>
  <c r="H196"/>
  <c r="F196"/>
  <c r="G196"/>
  <c r="I196"/>
  <c r="J196"/>
</calcChain>
</file>

<file path=xl/sharedStrings.xml><?xml version="1.0" encoding="utf-8"?>
<sst xmlns="http://schemas.openxmlformats.org/spreadsheetml/2006/main" count="258" uniqueCount="72">
  <si>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</si>
  <si>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</si>
  <si>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</si>
  <si>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</si>
  <si>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</si>
  <si>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</si>
  <si>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</si>
  <si>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</si>
  <si>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</si>
  <si>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</si>
  <si>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</si>
  <si>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</si>
  <si>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</si>
  <si>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</si>
  <si>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</si>
  <si>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</si>
  <si>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</si>
  <si>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</si>
  <si>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</si>
  <si>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</si>
  <si>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</si>
  <si>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</si>
  <si>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</si>
  <si>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</si>
  <si>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</si>
  <si>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</si>
  <si>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</si>
  <si>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</si>
  <si>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</si>
  <si>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</si>
  <si>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</si>
  <si>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</si>
  <si>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</si>
  <si>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</si>
  <si>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</si>
  <si>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</si>
  <si>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</si>
  <si>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</si>
  <si>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</si>
  <si>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№8 ст. Котляревской</t>
  </si>
  <si>
    <t>директор</t>
  </si>
  <si>
    <t>Роменский М.М.</t>
  </si>
  <si>
    <t>Котлета мясная</t>
  </si>
  <si>
    <t>Компот из сухофруктов</t>
  </si>
  <si>
    <t>Хлеб пшеничный</t>
  </si>
  <si>
    <t>Пшёнка отварная (гарнио)</t>
  </si>
  <si>
    <t>Хлеб ржаной</t>
  </si>
  <si>
    <t>Суп картофельный с макаронными изделиями</t>
  </si>
  <si>
    <t>Плов из курицы</t>
  </si>
  <si>
    <t>Чай с сахаром</t>
  </si>
  <si>
    <t>Овощи в нарезке (огурец)</t>
  </si>
  <si>
    <t>Суп картофельный с горохом</t>
  </si>
  <si>
    <t>Рагу из курицы</t>
  </si>
  <si>
    <t>Фрукты свежие (яблоко)</t>
  </si>
  <si>
    <t>Огурец свежий</t>
  </si>
  <si>
    <t>Гуляш из говядины</t>
  </si>
  <si>
    <t>Гречка отварная (гарнир)</t>
  </si>
  <si>
    <t>Суп картофельный с клецками</t>
  </si>
  <si>
    <t>Рыба тушеная с овощами</t>
  </si>
  <si>
    <t>Нарезка огурцы</t>
  </si>
  <si>
    <t>Пюре картофельное</t>
  </si>
  <si>
    <t>Гуляш</t>
  </si>
  <si>
    <t>Какао с молоком</t>
  </si>
  <si>
    <t>Гречка (гарнир)</t>
  </si>
  <si>
    <t>Курица запеченая</t>
  </si>
  <si>
    <t>Яблоко</t>
  </si>
  <si>
    <t>Макароны отварные с маслом (гарнир)</t>
  </si>
  <si>
    <t>Борщ из свежей капусты со сметаной</t>
  </si>
  <si>
    <t>Пшенка отварная (гарнир)</t>
  </si>
  <si>
    <t>Суп картофельный с рисом</t>
  </si>
  <si>
    <t>Тефтели мясные</t>
  </si>
  <si>
    <t>Борщ из свежей из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</si>
</sst>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12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21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39" t="s">
        <v>69</v>
      </c>
      <c r="F15" s="43">
        <v>200</v>
      </c>
      <c r="G15" s="40">
        <v>8.4</v>
      </c>
      <c r="H15" s="40">
        <v>5.8</v>
      </c>
      <c r="I15" s="40">
        <v>23.4</v>
      </c>
      <c r="J15" s="40">
        <v>176.4</v>
      </c>
      <c r="K15" s="41"/>
      <c r="L15" s="40">
        <v>18.239999999999998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90</v>
      </c>
      <c r="G16" s="43">
        <v>12.44</v>
      </c>
      <c r="H16" s="43">
        <v>11.55</v>
      </c>
      <c r="I16" s="43">
        <v>12.56</v>
      </c>
      <c r="J16" s="43">
        <v>187.16</v>
      </c>
      <c r="K16" s="44"/>
      <c r="L16" s="43">
        <v>31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4.82</v>
      </c>
      <c r="H17" s="43">
        <v>8.7100000000000009</v>
      </c>
      <c r="I17" s="43">
        <v>30.66</v>
      </c>
      <c r="J17" s="43">
        <v>220.31</v>
      </c>
      <c r="K17" s="44"/>
      <c r="L17" s="43">
        <v>4.75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0.04</v>
      </c>
      <c r="H18" s="43">
        <v>0</v>
      </c>
      <c r="I18" s="43">
        <v>24.76</v>
      </c>
      <c r="J18" s="43">
        <v>99.2</v>
      </c>
      <c r="K18" s="44"/>
      <c r="L18" s="43">
        <v>3.2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/>
      <c r="L19" s="43">
        <v>1.68</v>
      </c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1.32</v>
      </c>
      <c r="H20" s="43">
        <v>0.24</v>
      </c>
      <c r="I20" s="43">
        <v>7.92</v>
      </c>
      <c r="J20" s="43">
        <v>39.119999999999997</v>
      </c>
      <c r="K20" s="44"/>
      <c r="L20" s="43">
        <v>0.84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29.3</v>
      </c>
      <c r="H23" s="19">
        <f t="shared" si="2"/>
        <v>26.54</v>
      </c>
      <c r="I23" s="19">
        <f t="shared" si="2"/>
        <v>114.06000000000002</v>
      </c>
      <c r="J23" s="19">
        <f t="shared" si="2"/>
        <v>792.5100000000001</v>
      </c>
      <c r="K23" s="25"/>
      <c r="L23" s="19">
        <f t="shared" ref="L23" si="3">SUM(L14:L22)</f>
        <v>59.71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29.3</v>
      </c>
      <c r="H24" s="32">
        <f t="shared" si="4"/>
        <v>26.54</v>
      </c>
      <c r="I24" s="32">
        <f t="shared" si="4"/>
        <v>114.06000000000002</v>
      </c>
      <c r="J24" s="32">
        <f t="shared" si="4"/>
        <v>792.5100000000001</v>
      </c>
      <c r="K24" s="32"/>
      <c r="L24" s="32">
        <f t="shared" ref="L24" si="5">L13+L23</f>
        <v>59.71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0.4</v>
      </c>
      <c r="H33" s="43">
        <v>0</v>
      </c>
      <c r="I33" s="43">
        <v>1.62</v>
      </c>
      <c r="J33" s="43">
        <v>8.08</v>
      </c>
      <c r="K33" s="44"/>
      <c r="L33" s="43">
        <v>7.2</v>
      </c>
    </row>
    <row r="34" spans="1:12" ht="15">
      <c r="A34" s="14"/>
      <c r="B34" s="15"/>
      <c r="C34" s="11"/>
      <c r="D34" s="7" t="s">
        <v>27</v>
      </c>
      <c r="E34" s="39" t="s">
        <v>47</v>
      </c>
      <c r="F34" s="40">
        <v>200</v>
      </c>
      <c r="G34" s="40">
        <v>2.69</v>
      </c>
      <c r="H34" s="40">
        <v>4.84</v>
      </c>
      <c r="I34" s="40">
        <v>17.100000000000001</v>
      </c>
      <c r="J34" s="40">
        <v>122.72</v>
      </c>
      <c r="K34" s="41"/>
      <c r="L34" s="40">
        <v>15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200</v>
      </c>
      <c r="G35" s="43">
        <v>17.8</v>
      </c>
      <c r="H35" s="43">
        <v>18.48</v>
      </c>
      <c r="I35" s="43">
        <v>77.599999999999994</v>
      </c>
      <c r="J35" s="43">
        <v>547.91999999999996</v>
      </c>
      <c r="K35" s="44"/>
      <c r="L35" s="43">
        <v>28.89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0.2</v>
      </c>
      <c r="H37" s="43">
        <v>0</v>
      </c>
      <c r="I37" s="43">
        <v>14</v>
      </c>
      <c r="J37" s="43">
        <v>56.8</v>
      </c>
      <c r="K37" s="44"/>
      <c r="L37" s="43">
        <v>2.4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2.2799999999999998</v>
      </c>
      <c r="H38" s="43">
        <v>0.24</v>
      </c>
      <c r="I38" s="43">
        <v>14.76</v>
      </c>
      <c r="J38" s="43">
        <v>7.32</v>
      </c>
      <c r="K38" s="44"/>
      <c r="L38" s="43">
        <v>1.68</v>
      </c>
    </row>
    <row r="39" spans="1:12" ht="1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/>
      <c r="L39" s="43">
        <v>0.84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24.69</v>
      </c>
      <c r="H42" s="19">
        <f t="shared" ref="H42" si="11">SUM(H33:H41)</f>
        <v>23.799999999999997</v>
      </c>
      <c r="I42" s="19">
        <f t="shared" ref="I42" si="12">SUM(I33:I41)</f>
        <v>133</v>
      </c>
      <c r="J42" s="19">
        <f t="shared" ref="J42:L42" si="13">SUM(J33:J41)</f>
        <v>781.96</v>
      </c>
      <c r="K42" s="25"/>
      <c r="L42" s="19">
        <f t="shared" si="13"/>
        <v>56.010000000000005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720</v>
      </c>
      <c r="G43" s="32">
        <f t="shared" ref="G43" si="14">G32+G42</f>
        <v>24.69</v>
      </c>
      <c r="H43" s="32">
        <f t="shared" ref="H43" si="15">H32+H42</f>
        <v>23.799999999999997</v>
      </c>
      <c r="I43" s="32">
        <f t="shared" ref="I43" si="16">I32+I42</f>
        <v>133</v>
      </c>
      <c r="J43" s="32">
        <f t="shared" ref="J43:L43" si="17">J32+J42</f>
        <v>781.96</v>
      </c>
      <c r="K43" s="32"/>
      <c r="L43" s="32">
        <f t="shared" si="17"/>
        <v>56.010000000000005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0.4</v>
      </c>
      <c r="H52" s="43">
        <v>0</v>
      </c>
      <c r="I52" s="43">
        <v>1.62</v>
      </c>
      <c r="J52" s="43">
        <v>8.08</v>
      </c>
      <c r="K52" s="44"/>
      <c r="L52" s="43">
        <v>7.2</v>
      </c>
    </row>
    <row r="53" spans="1:12" ht="15">
      <c r="A53" s="23"/>
      <c r="B53" s="15"/>
      <c r="C53" s="11"/>
      <c r="D53" s="7" t="s">
        <v>27</v>
      </c>
      <c r="E53" s="39" t="s">
        <v>51</v>
      </c>
      <c r="F53" s="40">
        <v>200</v>
      </c>
      <c r="G53" s="40">
        <v>1.7</v>
      </c>
      <c r="H53" s="40">
        <v>5.28</v>
      </c>
      <c r="I53" s="40">
        <v>16.329999999999998</v>
      </c>
      <c r="J53" s="40">
        <v>119.64</v>
      </c>
      <c r="K53" s="41"/>
      <c r="L53" s="40">
        <v>19.010000000000002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200</v>
      </c>
      <c r="G54" s="43">
        <v>18.14</v>
      </c>
      <c r="H54" s="43">
        <v>18.920000000000002</v>
      </c>
      <c r="I54" s="43">
        <v>20.89</v>
      </c>
      <c r="J54" s="43">
        <v>326.39999999999998</v>
      </c>
      <c r="K54" s="44"/>
      <c r="L54" s="43">
        <v>29.28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0.2</v>
      </c>
      <c r="H56" s="43">
        <v>0</v>
      </c>
      <c r="I56" s="43">
        <v>14</v>
      </c>
      <c r="J56" s="43">
        <v>56.8</v>
      </c>
      <c r="K56" s="44"/>
      <c r="L56" s="43">
        <v>2.04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/>
      <c r="L57" s="43">
        <v>1.68</v>
      </c>
    </row>
    <row r="58" spans="1:12" ht="1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1.32</v>
      </c>
      <c r="H58" s="43">
        <v>0.24</v>
      </c>
      <c r="I58" s="43">
        <v>7.92</v>
      </c>
      <c r="J58" s="43">
        <v>39.119999999999997</v>
      </c>
      <c r="K58" s="44"/>
      <c r="L58" s="43">
        <v>0.84</v>
      </c>
    </row>
    <row r="59" spans="1:12" ht="15">
      <c r="A59" s="23"/>
      <c r="B59" s="15"/>
      <c r="C59" s="11"/>
      <c r="D59" s="57" t="s">
        <v>24</v>
      </c>
      <c r="E59" s="42" t="s">
        <v>53</v>
      </c>
      <c r="F59" s="43">
        <v>100</v>
      </c>
      <c r="G59" s="43">
        <v>0.24</v>
      </c>
      <c r="H59" s="43">
        <v>0</v>
      </c>
      <c r="I59" s="43">
        <v>12.12</v>
      </c>
      <c r="J59" s="43">
        <v>49.44</v>
      </c>
      <c r="K59" s="44"/>
      <c r="L59" s="43">
        <v>10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24.28</v>
      </c>
      <c r="H61" s="19">
        <f t="shared" ref="H61" si="23">SUM(H52:H60)</f>
        <v>24.68</v>
      </c>
      <c r="I61" s="19">
        <f t="shared" ref="I61" si="24">SUM(I52:I60)</f>
        <v>87.640000000000015</v>
      </c>
      <c r="J61" s="19">
        <f t="shared" ref="J61:L61" si="25">SUM(J52:J60)</f>
        <v>669.8</v>
      </c>
      <c r="K61" s="25"/>
      <c r="L61" s="19">
        <f t="shared" si="25"/>
        <v>70.050000000000011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24.28</v>
      </c>
      <c r="H62" s="32">
        <f t="shared" ref="H62" si="27">H51+H61</f>
        <v>24.68</v>
      </c>
      <c r="I62" s="32">
        <f t="shared" ref="I62" si="28">I51+I61</f>
        <v>87.640000000000015</v>
      </c>
      <c r="J62" s="32">
        <f t="shared" ref="J62:L62" si="29">J51+J61</f>
        <v>669.8</v>
      </c>
      <c r="K62" s="32"/>
      <c r="L62" s="32">
        <f t="shared" si="29"/>
        <v>70.050000000000011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39" t="s">
        <v>71</v>
      </c>
      <c r="F72" s="40">
        <v>200</v>
      </c>
      <c r="G72" s="40">
        <v>2</v>
      </c>
      <c r="H72" s="40">
        <v>4.25</v>
      </c>
      <c r="I72" s="40">
        <v>10.75</v>
      </c>
      <c r="J72" s="40">
        <v>90</v>
      </c>
      <c r="K72" s="41"/>
      <c r="L72" s="40">
        <v>23.86</v>
      </c>
    </row>
    <row r="73" spans="1:12" ht="15">
      <c r="A73" s="23"/>
      <c r="B73" s="15"/>
      <c r="C73" s="11"/>
      <c r="D73" s="7" t="s">
        <v>28</v>
      </c>
      <c r="E73" s="42" t="s">
        <v>55</v>
      </c>
      <c r="F73" s="43">
        <v>90</v>
      </c>
      <c r="G73" s="43">
        <v>12.55</v>
      </c>
      <c r="H73" s="43">
        <v>14.7</v>
      </c>
      <c r="I73" s="43">
        <v>4.01</v>
      </c>
      <c r="J73" s="43">
        <v>198.54</v>
      </c>
      <c r="K73" s="44"/>
      <c r="L73" s="43">
        <v>34.409999999999997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8.85</v>
      </c>
      <c r="H74" s="43">
        <v>9.5500000000000007</v>
      </c>
      <c r="I74" s="43">
        <v>39.86</v>
      </c>
      <c r="J74" s="43">
        <v>280.79000000000002</v>
      </c>
      <c r="K74" s="44"/>
      <c r="L74" s="43">
        <v>7.23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0.04</v>
      </c>
      <c r="H75" s="43">
        <v>0</v>
      </c>
      <c r="I75" s="43">
        <v>24.76</v>
      </c>
      <c r="J75" s="43">
        <v>99.2</v>
      </c>
      <c r="K75" s="44"/>
      <c r="L75" s="43">
        <v>3.2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/>
      <c r="L76" s="43">
        <v>1.68</v>
      </c>
    </row>
    <row r="77" spans="1:12" ht="1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/>
      <c r="L77" s="43">
        <v>0.84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27.04</v>
      </c>
      <c r="H80" s="19">
        <f t="shared" ref="H80" si="35">SUM(H71:H79)</f>
        <v>28.979999999999997</v>
      </c>
      <c r="I80" s="19">
        <f t="shared" ref="I80" si="36">SUM(I71:I79)</f>
        <v>102.06</v>
      </c>
      <c r="J80" s="19">
        <f t="shared" ref="J80:L80" si="37">SUM(J71:J79)</f>
        <v>777.96999999999991</v>
      </c>
      <c r="K80" s="25"/>
      <c r="L80" s="19">
        <f t="shared" si="37"/>
        <v>71.220000000000013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27.04</v>
      </c>
      <c r="H81" s="32">
        <f t="shared" ref="H81" si="39">H70+H80</f>
        <v>28.979999999999997</v>
      </c>
      <c r="I81" s="32">
        <f t="shared" ref="I81" si="40">I70+I80</f>
        <v>102.06</v>
      </c>
      <c r="J81" s="32">
        <f t="shared" ref="J81:L81" si="41">J70+J80</f>
        <v>777.96999999999991</v>
      </c>
      <c r="K81" s="32"/>
      <c r="L81" s="32">
        <f t="shared" si="41"/>
        <v>71.220000000000013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59</v>
      </c>
      <c r="F90" s="43">
        <v>60</v>
      </c>
      <c r="G90" s="43">
        <v>0.4</v>
      </c>
      <c r="H90" s="43">
        <v>0</v>
      </c>
      <c r="I90" s="43">
        <v>1.62</v>
      </c>
      <c r="J90" s="43">
        <v>8.08</v>
      </c>
      <c r="K90" s="44"/>
      <c r="L90" s="43">
        <v>7.2</v>
      </c>
    </row>
    <row r="91" spans="1:12" ht="15">
      <c r="A91" s="23"/>
      <c r="B91" s="15"/>
      <c r="C91" s="11"/>
      <c r="D91" s="7" t="s">
        <v>27</v>
      </c>
      <c r="E91" s="39" t="s">
        <v>57</v>
      </c>
      <c r="F91" s="40">
        <v>200</v>
      </c>
      <c r="G91" s="40">
        <v>4.63</v>
      </c>
      <c r="H91" s="40">
        <v>19.32</v>
      </c>
      <c r="I91" s="40">
        <v>4.7</v>
      </c>
      <c r="J91" s="40">
        <v>137.75</v>
      </c>
      <c r="K91" s="41"/>
      <c r="L91" s="40">
        <v>16.46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14.32</v>
      </c>
      <c r="H92" s="43">
        <v>5.79</v>
      </c>
      <c r="I92" s="43">
        <v>2.68</v>
      </c>
      <c r="J92" s="43">
        <v>120.11</v>
      </c>
      <c r="K92" s="44"/>
      <c r="L92" s="43">
        <v>23.53</v>
      </c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3.44</v>
      </c>
      <c r="H93" s="43">
        <v>6.4</v>
      </c>
      <c r="I93" s="43">
        <v>22.31</v>
      </c>
      <c r="J93" s="43">
        <v>160.6</v>
      </c>
      <c r="K93" s="44"/>
      <c r="L93" s="43">
        <v>10.83</v>
      </c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0.2</v>
      </c>
      <c r="H94" s="43">
        <v>0</v>
      </c>
      <c r="I94" s="43">
        <v>14</v>
      </c>
      <c r="J94" s="43">
        <v>56.8</v>
      </c>
      <c r="K94" s="44"/>
      <c r="L94" s="43">
        <v>2.04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/>
      <c r="L95" s="43">
        <v>1.68</v>
      </c>
    </row>
    <row r="96" spans="1:12" ht="15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1.32</v>
      </c>
      <c r="H96" s="43">
        <v>0.24</v>
      </c>
      <c r="I96" s="43">
        <v>7.92</v>
      </c>
      <c r="J96" s="43">
        <v>39.119999999999997</v>
      </c>
      <c r="K96" s="44"/>
      <c r="L96" s="43">
        <v>0.84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26.590000000000003</v>
      </c>
      <c r="H99" s="19">
        <f t="shared" ref="H99" si="47">SUM(H90:H98)</f>
        <v>31.989999999999995</v>
      </c>
      <c r="I99" s="19">
        <f t="shared" ref="I99" si="48">SUM(I90:I98)</f>
        <v>67.989999999999995</v>
      </c>
      <c r="J99" s="19">
        <f t="shared" ref="J99:L99" si="49">SUM(J90:J98)</f>
        <v>592.78</v>
      </c>
      <c r="K99" s="25"/>
      <c r="L99" s="19">
        <f t="shared" si="49"/>
        <v>62.58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26.590000000000003</v>
      </c>
      <c r="H100" s="32">
        <f t="shared" ref="H100" si="51">H89+H99</f>
        <v>31.989999999999995</v>
      </c>
      <c r="I100" s="32">
        <f t="shared" ref="I100" si="52">I89+I99</f>
        <v>67.989999999999995</v>
      </c>
      <c r="J100" s="32">
        <f t="shared" ref="J100:L100" si="53">J89+J99</f>
        <v>592.78</v>
      </c>
      <c r="K100" s="32"/>
      <c r="L100" s="32">
        <f t="shared" si="53"/>
        <v>62.58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39" t="s">
        <v>47</v>
      </c>
      <c r="F110" s="40">
        <v>200</v>
      </c>
      <c r="G110" s="40">
        <v>2.69</v>
      </c>
      <c r="H110" s="40">
        <v>4.84</v>
      </c>
      <c r="I110" s="40">
        <v>17.100000000000001</v>
      </c>
      <c r="J110" s="40">
        <v>122.72</v>
      </c>
      <c r="K110" s="41"/>
      <c r="L110" s="40">
        <v>15</v>
      </c>
    </row>
    <row r="111" spans="1:12" ht="15">
      <c r="A111" s="23"/>
      <c r="B111" s="15"/>
      <c r="C111" s="11"/>
      <c r="D111" s="7" t="s">
        <v>28</v>
      </c>
      <c r="E111" s="42" t="s">
        <v>61</v>
      </c>
      <c r="F111" s="43">
        <v>90</v>
      </c>
      <c r="G111" s="43">
        <v>14.7</v>
      </c>
      <c r="H111" s="43">
        <v>12.99</v>
      </c>
      <c r="I111" s="43">
        <v>4.01</v>
      </c>
      <c r="J111" s="43">
        <v>198.84</v>
      </c>
      <c r="K111" s="44"/>
      <c r="L111" s="43">
        <v>34.409999999999997</v>
      </c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8.85</v>
      </c>
      <c r="H112" s="43">
        <v>9.5500000000000007</v>
      </c>
      <c r="I112" s="43">
        <v>39.86</v>
      </c>
      <c r="J112" s="43">
        <v>280.79000000000002</v>
      </c>
      <c r="K112" s="44"/>
      <c r="L112" s="43">
        <v>7.23</v>
      </c>
    </row>
    <row r="113" spans="1:12" ht="15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2.52</v>
      </c>
      <c r="H113" s="43">
        <v>3.15</v>
      </c>
      <c r="I113" s="43">
        <v>17.48</v>
      </c>
      <c r="J113" s="43">
        <v>108.35</v>
      </c>
      <c r="K113" s="44"/>
      <c r="L113" s="43">
        <v>16.05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0.24</v>
      </c>
      <c r="H114" s="43">
        <v>7.92</v>
      </c>
      <c r="I114" s="43">
        <v>14.76</v>
      </c>
      <c r="J114" s="43">
        <v>70.319999999999993</v>
      </c>
      <c r="K114" s="44"/>
      <c r="L114" s="43">
        <v>1.68</v>
      </c>
    </row>
    <row r="115" spans="1:12" ht="1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1.32</v>
      </c>
      <c r="H115" s="43">
        <v>0.24</v>
      </c>
      <c r="I115" s="43">
        <v>7.92</v>
      </c>
      <c r="J115" s="43">
        <v>39.119999999999997</v>
      </c>
      <c r="K115" s="44"/>
      <c r="L115" s="43">
        <v>0.84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30.32</v>
      </c>
      <c r="H118" s="19">
        <f t="shared" si="56"/>
        <v>38.69</v>
      </c>
      <c r="I118" s="19">
        <f t="shared" si="56"/>
        <v>101.13000000000001</v>
      </c>
      <c r="J118" s="19">
        <f t="shared" si="56"/>
        <v>820.14</v>
      </c>
      <c r="K118" s="25"/>
      <c r="L118" s="19">
        <f t="shared" ref="L118" si="57">SUM(L109:L117)</f>
        <v>75.210000000000008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30.32</v>
      </c>
      <c r="H119" s="32">
        <f t="shared" ref="H119" si="59">H108+H118</f>
        <v>38.69</v>
      </c>
      <c r="I119" s="32">
        <f t="shared" ref="I119" si="60">I108+I118</f>
        <v>101.13000000000001</v>
      </c>
      <c r="J119" s="32">
        <f t="shared" ref="J119:L119" si="61">J108+J118</f>
        <v>820.14</v>
      </c>
      <c r="K119" s="32"/>
      <c r="L119" s="32">
        <f t="shared" si="61"/>
        <v>75.210000000000008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39" t="s">
        <v>51</v>
      </c>
      <c r="F129" s="40">
        <v>200</v>
      </c>
      <c r="G129" s="40">
        <v>1.7</v>
      </c>
      <c r="H129" s="40">
        <v>5.28</v>
      </c>
      <c r="I129" s="40">
        <v>16.329999999999998</v>
      </c>
      <c r="J129" s="40">
        <v>119.64</v>
      </c>
      <c r="K129" s="41"/>
      <c r="L129" s="40">
        <v>19.010000000000002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100</v>
      </c>
      <c r="G130" s="43">
        <v>21.1</v>
      </c>
      <c r="H130" s="43">
        <v>13.6</v>
      </c>
      <c r="I130" s="43">
        <v>0</v>
      </c>
      <c r="J130" s="43">
        <v>206.8</v>
      </c>
      <c r="K130" s="44"/>
      <c r="L130" s="43">
        <v>28.2</v>
      </c>
    </row>
    <row r="131" spans="1:12" ht="15">
      <c r="A131" s="14"/>
      <c r="B131" s="15"/>
      <c r="C131" s="11"/>
      <c r="D131" s="7" t="s">
        <v>29</v>
      </c>
      <c r="E131" s="42" t="s">
        <v>66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168.56</v>
      </c>
      <c r="K131" s="44"/>
      <c r="L131" s="43">
        <v>5.17</v>
      </c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0.2</v>
      </c>
      <c r="H132" s="43">
        <v>0</v>
      </c>
      <c r="I132" s="43">
        <v>14</v>
      </c>
      <c r="J132" s="43">
        <v>56.8</v>
      </c>
      <c r="K132" s="44"/>
      <c r="L132" s="43">
        <v>2.04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/>
      <c r="L133" s="43">
        <v>1.68</v>
      </c>
    </row>
    <row r="134" spans="1:12" ht="1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/>
      <c r="L134" s="43">
        <v>0.84</v>
      </c>
    </row>
    <row r="135" spans="1:12" ht="15">
      <c r="A135" s="14"/>
      <c r="B135" s="15"/>
      <c r="C135" s="11"/>
      <c r="D135" s="57" t="s">
        <v>24</v>
      </c>
      <c r="E135" s="42" t="s">
        <v>65</v>
      </c>
      <c r="F135" s="43">
        <v>100</v>
      </c>
      <c r="G135" s="43">
        <v>0.24</v>
      </c>
      <c r="H135" s="43">
        <v>0</v>
      </c>
      <c r="I135" s="43">
        <v>12.12</v>
      </c>
      <c r="J135" s="43">
        <v>49.44</v>
      </c>
      <c r="K135" s="44"/>
      <c r="L135" s="43">
        <v>10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32.36</v>
      </c>
      <c r="H137" s="19">
        <f t="shared" si="64"/>
        <v>23.879999999999995</v>
      </c>
      <c r="I137" s="19">
        <f t="shared" si="64"/>
        <v>91.580000000000013</v>
      </c>
      <c r="J137" s="19">
        <f t="shared" si="64"/>
        <v>710.67999999999984</v>
      </c>
      <c r="K137" s="25"/>
      <c r="L137" s="19">
        <f t="shared" ref="L137" si="65">SUM(L128:L136)</f>
        <v>66.94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810</v>
      </c>
      <c r="G138" s="32">
        <f t="shared" ref="G138" si="66">G127+G137</f>
        <v>32.36</v>
      </c>
      <c r="H138" s="32">
        <f t="shared" ref="H138" si="67">H127+H137</f>
        <v>23.879999999999995</v>
      </c>
      <c r="I138" s="32">
        <f t="shared" ref="I138" si="68">I127+I137</f>
        <v>91.580000000000013</v>
      </c>
      <c r="J138" s="32">
        <f t="shared" ref="J138:L138" si="69">J127+J137</f>
        <v>710.67999999999984</v>
      </c>
      <c r="K138" s="32"/>
      <c r="L138" s="32">
        <f t="shared" si="69"/>
        <v>66.94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39" t="s">
        <v>67</v>
      </c>
      <c r="F148" s="40">
        <v>200</v>
      </c>
      <c r="G148" s="40">
        <v>2</v>
      </c>
      <c r="H148" s="40">
        <v>4.25</v>
      </c>
      <c r="I148" s="40">
        <v>10.75</v>
      </c>
      <c r="J148" s="40">
        <v>90</v>
      </c>
      <c r="K148" s="41"/>
      <c r="L148" s="40">
        <v>23.86</v>
      </c>
    </row>
    <row r="149" spans="1:12" ht="15">
      <c r="A149" s="23"/>
      <c r="B149" s="15"/>
      <c r="C149" s="11"/>
      <c r="D149" s="7" t="s">
        <v>28</v>
      </c>
      <c r="E149" s="42" t="s">
        <v>42</v>
      </c>
      <c r="F149" s="43">
        <v>90</v>
      </c>
      <c r="G149" s="43">
        <v>12.44</v>
      </c>
      <c r="H149" s="43">
        <v>11.55</v>
      </c>
      <c r="I149" s="43">
        <v>12.56</v>
      </c>
      <c r="J149" s="43">
        <v>187.16</v>
      </c>
      <c r="K149" s="44"/>
      <c r="L149" s="43">
        <v>31</v>
      </c>
    </row>
    <row r="150" spans="1:12" ht="15">
      <c r="A150" s="23"/>
      <c r="B150" s="15"/>
      <c r="C150" s="11"/>
      <c r="D150" s="7" t="s">
        <v>29</v>
      </c>
      <c r="E150" s="42" t="s">
        <v>68</v>
      </c>
      <c r="F150" s="43">
        <v>150</v>
      </c>
      <c r="G150" s="43">
        <v>4.82</v>
      </c>
      <c r="H150" s="43">
        <v>8.7100000000000009</v>
      </c>
      <c r="I150" s="43">
        <v>30.66</v>
      </c>
      <c r="J150" s="43">
        <v>220.31</v>
      </c>
      <c r="K150" s="44"/>
      <c r="L150" s="43">
        <v>4.75</v>
      </c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99.2</v>
      </c>
      <c r="K151" s="44"/>
      <c r="L151" s="43">
        <v>3.2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/>
      <c r="L152" s="43">
        <v>1.68</v>
      </c>
    </row>
    <row r="153" spans="1:12" ht="1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/>
      <c r="L153" s="43">
        <v>0.84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22.9</v>
      </c>
      <c r="H156" s="19">
        <f t="shared" si="72"/>
        <v>24.99</v>
      </c>
      <c r="I156" s="19">
        <f t="shared" si="72"/>
        <v>101.41000000000001</v>
      </c>
      <c r="J156" s="19">
        <f t="shared" si="72"/>
        <v>706.11</v>
      </c>
      <c r="K156" s="25"/>
      <c r="L156" s="19">
        <f t="shared" ref="L156" si="73">SUM(L147:L155)</f>
        <v>65.330000000000013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22.9</v>
      </c>
      <c r="H157" s="32">
        <f t="shared" ref="H157" si="75">H146+H156</f>
        <v>24.99</v>
      </c>
      <c r="I157" s="32">
        <f t="shared" ref="I157" si="76">I146+I156</f>
        <v>101.41000000000001</v>
      </c>
      <c r="J157" s="32">
        <f t="shared" ref="J157:L157" si="77">J146+J156</f>
        <v>706.11</v>
      </c>
      <c r="K157" s="32"/>
      <c r="L157" s="32">
        <f t="shared" si="77"/>
        <v>65.330000000000013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50</v>
      </c>
      <c r="F166" s="43">
        <v>60</v>
      </c>
      <c r="G166" s="43">
        <v>0.4</v>
      </c>
      <c r="H166" s="43">
        <v>0</v>
      </c>
      <c r="I166" s="43">
        <v>1.62</v>
      </c>
      <c r="J166" s="43">
        <v>8.08</v>
      </c>
      <c r="K166" s="44"/>
      <c r="L166" s="43">
        <v>7.2</v>
      </c>
    </row>
    <row r="167" spans="1:12" ht="15">
      <c r="A167" s="23"/>
      <c r="B167" s="15"/>
      <c r="C167" s="11"/>
      <c r="D167" s="7" t="s">
        <v>27</v>
      </c>
      <c r="E167" s="39" t="s">
        <v>69</v>
      </c>
      <c r="F167" s="40">
        <v>200</v>
      </c>
      <c r="G167" s="40">
        <v>8.4</v>
      </c>
      <c r="H167" s="40">
        <v>5.8</v>
      </c>
      <c r="I167" s="40">
        <v>23.4</v>
      </c>
      <c r="J167" s="40">
        <v>176.4</v>
      </c>
      <c r="K167" s="41"/>
      <c r="L167" s="40">
        <v>18.239999999999998</v>
      </c>
    </row>
    <row r="168" spans="1:12" ht="15">
      <c r="A168" s="23"/>
      <c r="B168" s="15"/>
      <c r="C168" s="11"/>
      <c r="D168" s="7" t="s">
        <v>28</v>
      </c>
      <c r="E168" s="42" t="s">
        <v>52</v>
      </c>
      <c r="F168" s="43">
        <v>200</v>
      </c>
      <c r="G168" s="43">
        <v>18.14</v>
      </c>
      <c r="H168" s="43">
        <v>18.920000000000002</v>
      </c>
      <c r="I168" s="43">
        <v>20.89</v>
      </c>
      <c r="J168" s="43">
        <v>326.39999999999998</v>
      </c>
      <c r="K168" s="44"/>
      <c r="L168" s="43">
        <v>29.28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</v>
      </c>
      <c r="I170" s="43">
        <v>14</v>
      </c>
      <c r="J170" s="43">
        <v>56.8</v>
      </c>
      <c r="K170" s="44"/>
      <c r="L170" s="43">
        <v>2.04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/>
      <c r="L171" s="43">
        <v>1.68</v>
      </c>
    </row>
    <row r="172" spans="1:12" ht="1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1.32</v>
      </c>
      <c r="H172" s="43">
        <v>0.24</v>
      </c>
      <c r="I172" s="43">
        <v>7.92</v>
      </c>
      <c r="J172" s="43">
        <v>39.119999999999997</v>
      </c>
      <c r="K172" s="44"/>
      <c r="L172" s="43">
        <v>0.84</v>
      </c>
    </row>
    <row r="173" spans="1:12" ht="15">
      <c r="A173" s="23"/>
      <c r="B173" s="15"/>
      <c r="C173" s="11"/>
      <c r="D173" s="57" t="s">
        <v>24</v>
      </c>
      <c r="E173" s="42" t="s">
        <v>53</v>
      </c>
      <c r="F173" s="43">
        <v>100</v>
      </c>
      <c r="G173" s="43">
        <v>0.24</v>
      </c>
      <c r="H173" s="43">
        <v>0</v>
      </c>
      <c r="I173" s="43">
        <v>12.12</v>
      </c>
      <c r="J173" s="43">
        <v>49.44</v>
      </c>
      <c r="K173" s="44"/>
      <c r="L173" s="43">
        <v>10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30.98</v>
      </c>
      <c r="H175" s="19">
        <f t="shared" si="80"/>
        <v>25.2</v>
      </c>
      <c r="I175" s="19">
        <f t="shared" si="80"/>
        <v>94.710000000000008</v>
      </c>
      <c r="J175" s="19">
        <f t="shared" si="80"/>
        <v>726.56</v>
      </c>
      <c r="K175" s="25"/>
      <c r="L175" s="19">
        <f t="shared" ref="L175" si="81">SUM(L166:L174)</f>
        <v>69.28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820</v>
      </c>
      <c r="G176" s="32">
        <f t="shared" ref="G176" si="82">G165+G175</f>
        <v>30.98</v>
      </c>
      <c r="H176" s="32">
        <f t="shared" ref="H176" si="83">H165+H175</f>
        <v>25.2</v>
      </c>
      <c r="I176" s="32">
        <f t="shared" ref="I176" si="84">I165+I175</f>
        <v>94.710000000000008</v>
      </c>
      <c r="J176" s="32">
        <f t="shared" ref="J176:L176" si="85">J165+J175</f>
        <v>726.56</v>
      </c>
      <c r="K176" s="32"/>
      <c r="L176" s="32">
        <f t="shared" si="85"/>
        <v>69.28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39" t="s">
        <v>47</v>
      </c>
      <c r="F186" s="40">
        <v>200</v>
      </c>
      <c r="G186" s="40">
        <v>2.69</v>
      </c>
      <c r="H186" s="40">
        <v>4.84</v>
      </c>
      <c r="I186" s="40">
        <v>17.100000000000001</v>
      </c>
      <c r="J186" s="40">
        <v>122.72</v>
      </c>
      <c r="K186" s="41"/>
      <c r="L186" s="40">
        <v>15</v>
      </c>
    </row>
    <row r="187" spans="1:12" ht="15">
      <c r="A187" s="23"/>
      <c r="B187" s="15"/>
      <c r="C187" s="11"/>
      <c r="D187" s="7" t="s">
        <v>28</v>
      </c>
      <c r="E187" s="42" t="s">
        <v>70</v>
      </c>
      <c r="F187" s="43">
        <v>100</v>
      </c>
      <c r="G187" s="43">
        <v>10.34</v>
      </c>
      <c r="H187" s="43">
        <v>6.3</v>
      </c>
      <c r="I187" s="43">
        <v>9.94</v>
      </c>
      <c r="J187" s="43">
        <v>137.82</v>
      </c>
      <c r="K187" s="44"/>
      <c r="L187" s="43">
        <v>26.4</v>
      </c>
    </row>
    <row r="188" spans="1:12" ht="15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8.85</v>
      </c>
      <c r="H188" s="43">
        <v>9.5500000000000007</v>
      </c>
      <c r="I188" s="43">
        <v>39.86</v>
      </c>
      <c r="J188" s="43">
        <v>280.79000000000002</v>
      </c>
      <c r="K188" s="44"/>
      <c r="L188" s="43">
        <v>7.23</v>
      </c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0.04</v>
      </c>
      <c r="H189" s="43">
        <v>0</v>
      </c>
      <c r="I189" s="43">
        <v>24.76</v>
      </c>
      <c r="J189" s="43">
        <v>99.2</v>
      </c>
      <c r="K189" s="44"/>
      <c r="L189" s="43">
        <v>3.2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2.2799999999999998</v>
      </c>
      <c r="H190" s="43">
        <v>0.24</v>
      </c>
      <c r="I190" s="43">
        <v>14.76</v>
      </c>
      <c r="J190" s="43">
        <v>7032</v>
      </c>
      <c r="K190" s="44"/>
      <c r="L190" s="43">
        <v>1.68</v>
      </c>
    </row>
    <row r="191" spans="1:12" ht="1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/>
      <c r="L191" s="43">
        <v>0.84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25.52</v>
      </c>
      <c r="H194" s="19">
        <f t="shared" si="88"/>
        <v>21.169999999999998</v>
      </c>
      <c r="I194" s="19">
        <f t="shared" si="88"/>
        <v>114.34000000000002</v>
      </c>
      <c r="J194" s="19">
        <f t="shared" si="88"/>
        <v>7711.65</v>
      </c>
      <c r="K194" s="25"/>
      <c r="L194" s="19">
        <f t="shared" ref="L194" si="89">SUM(L185:L193)</f>
        <v>54.35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710</v>
      </c>
      <c r="G195" s="32">
        <f t="shared" ref="G195" si="90">G184+G194</f>
        <v>25.52</v>
      </c>
      <c r="H195" s="32">
        <f t="shared" ref="H195" si="91">H184+H194</f>
        <v>21.169999999999998</v>
      </c>
      <c r="I195" s="32">
        <f t="shared" ref="I195" si="92">I184+I194</f>
        <v>114.34000000000002</v>
      </c>
      <c r="J195" s="32">
        <f t="shared" ref="J195:L195" si="93">J184+J194</f>
        <v>7711.65</v>
      </c>
      <c r="K195" s="32"/>
      <c r="L195" s="32">
        <f t="shared" si="93"/>
        <v>54.35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744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27.397999999999996</v>
      </c>
      <c r="H196" s="34">
        <f t="shared" si="94"/>
        <v>26.992000000000001</v>
      </c>
      <c r="I196" s="34">
        <f t="shared" si="94"/>
        <v>100.79200000000002</v>
      </c>
      <c r="J196" s="34">
        <f t="shared" si="94"/>
        <v>1429.0160000000001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65.067999999999998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kotlya8-7</cp:lastModifiedBy>
  <dcterms:created xsi:type="dcterms:W3CDTF">2022-05-16T14:23:56Z</dcterms:created>
  <dcterms:modified xsi:type="dcterms:W3CDTF">2024-12-20T11:49:26Z</dcterms:modified>
</cp:coreProperties>
</file>