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57" i="1" s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G138" i="1"/>
  <c r="I157" i="1"/>
  <c r="G176" i="1"/>
  <c r="I195" i="1"/>
  <c r="L24" i="1"/>
  <c r="L196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<sst xmlns="http://schemas.openxmlformats.org/spreadsheetml/2006/main" count="255" uniqueCount="73">
  <si>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</si>
  <si>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</si>
  <si>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</si>
  <si>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</si>
  <si>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</si>
  <si>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</si>
  <si>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</si>
  <si>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</si>
  <si>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</si>
  <si>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</si>
  <si>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</si>
  <si>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</si>
  <si>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</si>
  <si>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</si>
  <si>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</si>
  <si>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</si>
  <si>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</si>
  <si>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</si>
  <si>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</si>
  <si>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</si>
  <si>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</si>
  <si>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</si>
  <si>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</si>
  <si>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</si>
  <si>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</si>
  <si>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</si>
  <si>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</si>
  <si>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</si>
  <si>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</si>
  <si>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</si>
  <si>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</si>
  <si>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</si>
  <si>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</si>
  <si>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</si>
  <si>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</si>
  <si>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</si>
  <si>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</si>
  <si>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</si>
  <si>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</si>
  <si>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№8 ст. Котляревской</t>
  </si>
  <si>
    <t>директор</t>
  </si>
  <si>
    <t>Роменский М.М.</t>
  </si>
  <si>
    <t>Суп картофельный с исом</t>
  </si>
  <si>
    <t>Котлета мясная</t>
  </si>
  <si>
    <t>Компот из сухофруктов</t>
  </si>
  <si>
    <t>Хлеб пшеничный</t>
  </si>
  <si>
    <t>Пшёнка отварная (гарнио)</t>
  </si>
  <si>
    <t>Хлеб ржаной</t>
  </si>
  <si>
    <t>Суп картофельный с макаронными изделиями</t>
  </si>
  <si>
    <t>Плов из курицы</t>
  </si>
  <si>
    <t>Чай с сахаром</t>
  </si>
  <si>
    <t>Овощи в нарезке (огурец)</t>
  </si>
  <si>
    <t>Суп картофельный с горохом</t>
  </si>
  <si>
    <t>Рагу из курицы</t>
  </si>
  <si>
    <t>Фрукты свежие (яблоко)</t>
  </si>
  <si>
    <t>Огурец свежий</t>
  </si>
  <si>
    <t>Борщ из свежейь капусты</t>
  </si>
  <si>
    <t>Гуляш из говядины</t>
  </si>
  <si>
    <t>Гречка отварная (гарнир)</t>
  </si>
  <si>
    <t>Суп картофельный с клецками</t>
  </si>
  <si>
    <t>Рыба тушеная с овощами</t>
  </si>
  <si>
    <t>Нарезка огурцы</t>
  </si>
  <si>
    <t>Пюре картофельное</t>
  </si>
  <si>
    <t>Гуляш</t>
  </si>
  <si>
    <t>Какао с молоком</t>
  </si>
  <si>
    <t>Гречка (гарнир)</t>
  </si>
  <si>
    <t>Курица запеченая</t>
  </si>
  <si>
    <t>Яблоко</t>
  </si>
  <si>
    <t>Макароны отварные с маслом (гарнир)</t>
  </si>
  <si>
    <t>Борщ из свежей капусты со сметаной</t>
  </si>
  <si>
    <t>Пшенка отварная (гарнир)</t>
  </si>
  <si>
    <t>Суп картофельный с рисом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</si>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</sst>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D184" sqref="D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8.4</v>
      </c>
      <c r="H6" s="40">
        <v>5.8</v>
      </c>
      <c r="I6" s="40">
        <v>23.4</v>
      </c>
      <c r="J6" s="40">
        <v>176.4</v>
      </c>
      <c r="K6" s="41"/>
      <c r="L6" s="40">
        <v>18.239999999999998</v>
      </c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90</v>
      </c>
      <c r="G7" s="43">
        <v>12.44</v>
      </c>
      <c r="H7" s="43">
        <v>11.55</v>
      </c>
      <c r="I7" s="43">
        <v>12.56</v>
      </c>
      <c r="J7" s="43">
        <v>187.16</v>
      </c>
      <c r="K7" s="44"/>
      <c r="L7" s="43">
        <v>31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0.04</v>
      </c>
      <c r="H8" s="43">
        <v>0</v>
      </c>
      <c r="I8" s="43">
        <v>24.76</v>
      </c>
      <c r="J8" s="43">
        <v>99.2</v>
      </c>
      <c r="K8" s="44"/>
      <c r="L8" s="43">
        <v>3.2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/>
      <c r="L9" s="43">
        <v>1.68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4.82</v>
      </c>
      <c r="H10" s="43">
        <v>8.7100000000000009</v>
      </c>
      <c r="I10" s="43">
        <v>30.66</v>
      </c>
      <c r="J10" s="43">
        <v>220.31</v>
      </c>
      <c r="K10" s="44"/>
      <c r="L10" s="43">
        <v>4.75</v>
      </c>
    </row>
    <row r="11" spans="1:12" ht="15" x14ac:dyDescent="0.25">
      <c r="A11" s="23"/>
      <c r="B11" s="15"/>
      <c r="C11" s="11"/>
      <c r="D11" s="6" t="s">
        <v>23</v>
      </c>
      <c r="E11" s="42" t="s">
        <v>47</v>
      </c>
      <c r="F11" s="43">
        <v>20</v>
      </c>
      <c r="G11" s="43">
        <v>1.32</v>
      </c>
      <c r="H11" s="43">
        <v>0.24</v>
      </c>
      <c r="I11" s="43">
        <v>7.92</v>
      </c>
      <c r="J11" s="43">
        <v>39.119999999999997</v>
      </c>
      <c r="K11" s="44"/>
      <c r="L11" s="43">
        <v>0.84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29.3</v>
      </c>
      <c r="H13" s="19">
        <f t="shared" si="0"/>
        <v>26.54</v>
      </c>
      <c r="I13" s="19">
        <f t="shared" si="0"/>
        <v>114.06</v>
      </c>
      <c r="J13" s="19">
        <f t="shared" si="0"/>
        <v>792.50999999999988</v>
      </c>
      <c r="K13" s="25"/>
      <c r="L13" s="19">
        <f t="shared" ref="L13" si="1">SUM(L6:L12)</f>
        <v>59.71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29.3</v>
      </c>
      <c r="H24" s="32">
        <f t="shared" si="4"/>
        <v>26.54</v>
      </c>
      <c r="I24" s="32">
        <f t="shared" si="4"/>
        <v>114.06</v>
      </c>
      <c r="J24" s="32">
        <f t="shared" si="4"/>
        <v>792.50999999999988</v>
      </c>
      <c r="K24" s="32"/>
      <c r="L24" s="32">
        <f t="shared" ref="L24" si="5">L13+L23</f>
        <v>59.71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2.69</v>
      </c>
      <c r="H25" s="40">
        <v>4.84</v>
      </c>
      <c r="I25" s="40">
        <v>17.100000000000001</v>
      </c>
      <c r="J25" s="40">
        <v>122.72</v>
      </c>
      <c r="K25" s="41"/>
      <c r="L25" s="40">
        <v>15</v>
      </c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200</v>
      </c>
      <c r="G26" s="43">
        <v>17.8</v>
      </c>
      <c r="H26" s="43">
        <v>18.48</v>
      </c>
      <c r="I26" s="43">
        <v>77.599999999999994</v>
      </c>
      <c r="J26" s="43">
        <v>547.91999999999996</v>
      </c>
      <c r="K26" s="44"/>
      <c r="L26" s="43">
        <v>28.89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</v>
      </c>
      <c r="I27" s="43">
        <v>14</v>
      </c>
      <c r="J27" s="43">
        <v>56.8</v>
      </c>
      <c r="K27" s="44"/>
      <c r="L27" s="43">
        <v>2.4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2.2799999999999998</v>
      </c>
      <c r="H28" s="43">
        <v>0.24</v>
      </c>
      <c r="I28" s="43">
        <v>14.76</v>
      </c>
      <c r="J28" s="43">
        <v>7.32</v>
      </c>
      <c r="K28" s="44"/>
      <c r="L28" s="43">
        <v>1.68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60</v>
      </c>
      <c r="G29" s="43">
        <v>0.4</v>
      </c>
      <c r="H29" s="43">
        <v>0</v>
      </c>
      <c r="I29" s="43">
        <v>1.62</v>
      </c>
      <c r="J29" s="43">
        <v>8.08</v>
      </c>
      <c r="K29" s="44"/>
      <c r="L29" s="43">
        <v>7.2</v>
      </c>
    </row>
    <row r="30" spans="1:12" ht="15" x14ac:dyDescent="0.25">
      <c r="A30" s="14"/>
      <c r="B30" s="15"/>
      <c r="C30" s="11"/>
      <c r="D30" s="6" t="s">
        <v>23</v>
      </c>
      <c r="E30" s="42" t="s">
        <v>47</v>
      </c>
      <c r="F30" s="43">
        <v>20</v>
      </c>
      <c r="G30" s="43">
        <v>1.32</v>
      </c>
      <c r="H30" s="43">
        <v>0.24</v>
      </c>
      <c r="I30" s="43">
        <v>7.92</v>
      </c>
      <c r="J30" s="43">
        <v>39.119999999999997</v>
      </c>
      <c r="K30" s="44"/>
      <c r="L30" s="43">
        <v>0.84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24.69</v>
      </c>
      <c r="H32" s="19">
        <f t="shared" ref="H32" si="7">SUM(H25:H31)</f>
        <v>23.799999999999997</v>
      </c>
      <c r="I32" s="19">
        <f t="shared" ref="I32" si="8">SUM(I25:I31)</f>
        <v>133</v>
      </c>
      <c r="J32" s="19">
        <f t="shared" ref="J32:L32" si="9">SUM(J25:J31)</f>
        <v>781.96</v>
      </c>
      <c r="K32" s="25"/>
      <c r="L32" s="19">
        <f t="shared" si="9"/>
        <v>56.010000000000005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720</v>
      </c>
      <c r="G43" s="32">
        <f t="shared" ref="G43" si="14">G32+G42</f>
        <v>24.69</v>
      </c>
      <c r="H43" s="32">
        <f t="shared" ref="H43" si="15">H32+H42</f>
        <v>23.799999999999997</v>
      </c>
      <c r="I43" s="32">
        <f t="shared" ref="I43" si="16">I32+I42</f>
        <v>133</v>
      </c>
      <c r="J43" s="32">
        <f t="shared" ref="J43:L43" si="17">J32+J42</f>
        <v>781.96</v>
      </c>
      <c r="K43" s="32"/>
      <c r="L43" s="32">
        <f t="shared" si="17"/>
        <v>56.010000000000005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1.7</v>
      </c>
      <c r="H44" s="40">
        <v>5.28</v>
      </c>
      <c r="I44" s="40">
        <v>16.329999999999998</v>
      </c>
      <c r="J44" s="40">
        <v>119.64</v>
      </c>
      <c r="K44" s="41"/>
      <c r="L44" s="40">
        <v>19.010000000000002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200</v>
      </c>
      <c r="G45" s="43">
        <v>18.14</v>
      </c>
      <c r="H45" s="43">
        <v>18.920000000000002</v>
      </c>
      <c r="I45" s="43">
        <v>20.89</v>
      </c>
      <c r="J45" s="43">
        <v>326.39999999999998</v>
      </c>
      <c r="K45" s="44"/>
      <c r="L45" s="43">
        <v>29.28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</v>
      </c>
      <c r="H46" s="43">
        <v>0</v>
      </c>
      <c r="I46" s="43">
        <v>14</v>
      </c>
      <c r="J46" s="43">
        <v>56.8</v>
      </c>
      <c r="K46" s="44"/>
      <c r="L46" s="43">
        <v>2.04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2.2799999999999998</v>
      </c>
      <c r="H47" s="43">
        <v>0.24</v>
      </c>
      <c r="I47" s="43">
        <v>14.76</v>
      </c>
      <c r="J47" s="43">
        <v>70.319999999999993</v>
      </c>
      <c r="K47" s="44"/>
      <c r="L47" s="43">
        <v>1.68</v>
      </c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0.24</v>
      </c>
      <c r="H48" s="43">
        <v>0</v>
      </c>
      <c r="I48" s="43">
        <v>12.12</v>
      </c>
      <c r="J48" s="43">
        <v>49.44</v>
      </c>
      <c r="K48" s="44"/>
      <c r="L48" s="43">
        <v>10</v>
      </c>
    </row>
    <row r="49" spans="1:12" ht="15" x14ac:dyDescent="0.25">
      <c r="A49" s="23"/>
      <c r="B49" s="15"/>
      <c r="C49" s="11"/>
      <c r="D49" s="6"/>
      <c r="E49" s="42" t="s">
        <v>55</v>
      </c>
      <c r="F49" s="43">
        <v>60</v>
      </c>
      <c r="G49" s="43">
        <v>0.4</v>
      </c>
      <c r="H49" s="43">
        <v>0</v>
      </c>
      <c r="I49" s="43">
        <v>1.62</v>
      </c>
      <c r="J49" s="43">
        <v>8.08</v>
      </c>
      <c r="K49" s="44"/>
      <c r="L49" s="43">
        <v>7.2</v>
      </c>
    </row>
    <row r="50" spans="1:12" ht="15" x14ac:dyDescent="0.25">
      <c r="A50" s="23"/>
      <c r="B50" s="15"/>
      <c r="C50" s="11"/>
      <c r="D50" s="6"/>
      <c r="E50" s="42" t="s">
        <v>47</v>
      </c>
      <c r="F50" s="43">
        <v>20</v>
      </c>
      <c r="G50" s="43">
        <v>1.32</v>
      </c>
      <c r="H50" s="43">
        <v>0.24</v>
      </c>
      <c r="I50" s="43">
        <v>7.92</v>
      </c>
      <c r="J50" s="43">
        <v>39.119999999999997</v>
      </c>
      <c r="K50" s="44"/>
      <c r="L50" s="43">
        <v>0.84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24.279999999999998</v>
      </c>
      <c r="H51" s="19">
        <f t="shared" ref="H51" si="19">SUM(H44:H50)</f>
        <v>24.68</v>
      </c>
      <c r="I51" s="19">
        <f t="shared" ref="I51" si="20">SUM(I44:I50)</f>
        <v>87.640000000000015</v>
      </c>
      <c r="J51" s="19">
        <f t="shared" ref="J51:L51" si="21">SUM(J44:J50)</f>
        <v>669.8</v>
      </c>
      <c r="K51" s="25"/>
      <c r="L51" s="19">
        <f t="shared" si="21"/>
        <v>70.050000000000011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820</v>
      </c>
      <c r="G62" s="32">
        <f t="shared" ref="G62" si="26">G51+G61</f>
        <v>24.279999999999998</v>
      </c>
      <c r="H62" s="32">
        <f t="shared" ref="H62" si="27">H51+H61</f>
        <v>24.68</v>
      </c>
      <c r="I62" s="32">
        <f t="shared" ref="I62" si="28">I51+I61</f>
        <v>87.640000000000015</v>
      </c>
      <c r="J62" s="32">
        <f t="shared" ref="J62:L62" si="29">J51+J61</f>
        <v>669.8</v>
      </c>
      <c r="K62" s="32"/>
      <c r="L62" s="32">
        <f t="shared" si="29"/>
        <v>70.050000000000011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2</v>
      </c>
      <c r="H63" s="40">
        <v>4.25</v>
      </c>
      <c r="I63" s="40">
        <v>10.75</v>
      </c>
      <c r="J63" s="40">
        <v>90</v>
      </c>
      <c r="K63" s="41"/>
      <c r="L63" s="40">
        <v>23.86</v>
      </c>
    </row>
    <row r="64" spans="1:12" ht="15" x14ac:dyDescent="0.25">
      <c r="A64" s="23"/>
      <c r="B64" s="15"/>
      <c r="C64" s="11"/>
      <c r="D64" s="6"/>
      <c r="E64" s="42" t="s">
        <v>57</v>
      </c>
      <c r="F64" s="43">
        <v>90</v>
      </c>
      <c r="G64" s="43">
        <v>12.55</v>
      </c>
      <c r="H64" s="43">
        <v>14.7</v>
      </c>
      <c r="I64" s="43">
        <v>4.01</v>
      </c>
      <c r="J64" s="43">
        <v>198.54</v>
      </c>
      <c r="K64" s="44"/>
      <c r="L64" s="43">
        <v>34.409999999999997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0.04</v>
      </c>
      <c r="H65" s="43">
        <v>0</v>
      </c>
      <c r="I65" s="43">
        <v>24.76</v>
      </c>
      <c r="J65" s="43">
        <v>99.2</v>
      </c>
      <c r="K65" s="44"/>
      <c r="L65" s="43">
        <v>3.2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2.2799999999999998</v>
      </c>
      <c r="H66" s="43">
        <v>0.24</v>
      </c>
      <c r="I66" s="43">
        <v>14.76</v>
      </c>
      <c r="J66" s="43">
        <v>70.319999999999993</v>
      </c>
      <c r="K66" s="44"/>
      <c r="L66" s="43">
        <v>1.68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58</v>
      </c>
      <c r="F68" s="43">
        <v>150</v>
      </c>
      <c r="G68" s="43">
        <v>8.85</v>
      </c>
      <c r="H68" s="43">
        <v>9.5500000000000007</v>
      </c>
      <c r="I68" s="43">
        <v>39.86</v>
      </c>
      <c r="J68" s="43">
        <v>280.79000000000002</v>
      </c>
      <c r="K68" s="44"/>
      <c r="L68" s="43">
        <v>7.23</v>
      </c>
    </row>
    <row r="69" spans="1:12" ht="15" x14ac:dyDescent="0.25">
      <c r="A69" s="23"/>
      <c r="B69" s="15"/>
      <c r="C69" s="11"/>
      <c r="D69" s="6"/>
      <c r="E69" s="42" t="s">
        <v>47</v>
      </c>
      <c r="F69" s="43">
        <v>20</v>
      </c>
      <c r="G69" s="43">
        <v>1.32</v>
      </c>
      <c r="H69" s="43">
        <v>0.24</v>
      </c>
      <c r="I69" s="43">
        <v>7.92</v>
      </c>
      <c r="J69" s="43">
        <v>39.119999999999997</v>
      </c>
      <c r="K69" s="44"/>
      <c r="L69" s="43">
        <v>0.84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27.04</v>
      </c>
      <c r="H70" s="19">
        <f t="shared" ref="H70" si="31">SUM(H63:H69)</f>
        <v>28.979999999999997</v>
      </c>
      <c r="I70" s="19">
        <f t="shared" ref="I70" si="32">SUM(I63:I69)</f>
        <v>102.06</v>
      </c>
      <c r="J70" s="19">
        <f t="shared" ref="J70:L70" si="33">SUM(J63:J69)</f>
        <v>777.96999999999991</v>
      </c>
      <c r="K70" s="25"/>
      <c r="L70" s="19">
        <f t="shared" si="33"/>
        <v>71.22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27.04</v>
      </c>
      <c r="H81" s="32">
        <f t="shared" ref="H81" si="39">H70+H80</f>
        <v>28.979999999999997</v>
      </c>
      <c r="I81" s="32">
        <f t="shared" ref="I81" si="40">I70+I80</f>
        <v>102.06</v>
      </c>
      <c r="J81" s="32">
        <f t="shared" ref="J81:L81" si="41">J70+J80</f>
        <v>777.96999999999991</v>
      </c>
      <c r="K81" s="32"/>
      <c r="L81" s="32">
        <f t="shared" si="41"/>
        <v>71.22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4.63</v>
      </c>
      <c r="H82" s="40">
        <v>19.32</v>
      </c>
      <c r="I82" s="40">
        <v>4.7</v>
      </c>
      <c r="J82" s="40">
        <v>137.75</v>
      </c>
      <c r="K82" s="41"/>
      <c r="L82" s="40">
        <v>16.46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90</v>
      </c>
      <c r="G83" s="43">
        <v>14.32</v>
      </c>
      <c r="H83" s="43">
        <v>5.79</v>
      </c>
      <c r="I83" s="43">
        <v>2.68</v>
      </c>
      <c r="J83" s="43">
        <v>120.11</v>
      </c>
      <c r="K83" s="44"/>
      <c r="L83" s="43">
        <v>23.53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0.2</v>
      </c>
      <c r="H84" s="43">
        <v>0</v>
      </c>
      <c r="I84" s="43">
        <v>14</v>
      </c>
      <c r="J84" s="43">
        <v>56.8</v>
      </c>
      <c r="K84" s="44"/>
      <c r="L84" s="43">
        <v>2.04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2.2799999999999998</v>
      </c>
      <c r="H85" s="43">
        <v>0.24</v>
      </c>
      <c r="I85" s="43">
        <v>14.76</v>
      </c>
      <c r="J85" s="43">
        <v>70.319999999999993</v>
      </c>
      <c r="K85" s="44"/>
      <c r="L85" s="43">
        <v>1.68</v>
      </c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60</v>
      </c>
      <c r="G86" s="43">
        <v>0.4</v>
      </c>
      <c r="H86" s="43">
        <v>0</v>
      </c>
      <c r="I86" s="43">
        <v>1.62</v>
      </c>
      <c r="J86" s="43">
        <v>8.08</v>
      </c>
      <c r="K86" s="44"/>
      <c r="L86" s="43">
        <v>7.2</v>
      </c>
    </row>
    <row r="87" spans="1:12" ht="15" x14ac:dyDescent="0.25">
      <c r="A87" s="23"/>
      <c r="B87" s="15"/>
      <c r="C87" s="11"/>
      <c r="D87" s="6"/>
      <c r="E87" s="42" t="s">
        <v>62</v>
      </c>
      <c r="F87" s="43">
        <v>150</v>
      </c>
      <c r="G87" s="43">
        <v>3.44</v>
      </c>
      <c r="H87" s="43">
        <v>6.4</v>
      </c>
      <c r="I87" s="43">
        <v>22.31</v>
      </c>
      <c r="J87" s="43">
        <v>160.6</v>
      </c>
      <c r="K87" s="44"/>
      <c r="L87" s="43">
        <v>10.83</v>
      </c>
    </row>
    <row r="88" spans="1:12" ht="15" x14ac:dyDescent="0.25">
      <c r="A88" s="23"/>
      <c r="B88" s="15"/>
      <c r="C88" s="11"/>
      <c r="D88" s="6"/>
      <c r="E88" s="42" t="s">
        <v>47</v>
      </c>
      <c r="F88" s="43">
        <v>20</v>
      </c>
      <c r="G88" s="43">
        <v>1.32</v>
      </c>
      <c r="H88" s="43">
        <v>0.24</v>
      </c>
      <c r="I88" s="43">
        <v>7.92</v>
      </c>
      <c r="J88" s="43">
        <v>39.119999999999997</v>
      </c>
      <c r="K88" s="44"/>
      <c r="L88" s="43">
        <v>0.84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26.59</v>
      </c>
      <c r="H89" s="19">
        <f t="shared" ref="H89" si="43">SUM(H82:H88)</f>
        <v>31.99</v>
      </c>
      <c r="I89" s="19">
        <f t="shared" ref="I89" si="44">SUM(I82:I88)</f>
        <v>67.989999999999995</v>
      </c>
      <c r="J89" s="19">
        <f t="shared" ref="J89:L89" si="45">SUM(J82:J88)</f>
        <v>592.78</v>
      </c>
      <c r="K89" s="25"/>
      <c r="L89" s="19">
        <f t="shared" si="45"/>
        <v>62.580000000000005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760</v>
      </c>
      <c r="G100" s="32">
        <f t="shared" ref="G100" si="50">G89+G99</f>
        <v>26.59</v>
      </c>
      <c r="H100" s="32">
        <f t="shared" ref="H100" si="51">H89+H99</f>
        <v>31.99</v>
      </c>
      <c r="I100" s="32">
        <f t="shared" ref="I100" si="52">I89+I99</f>
        <v>67.989999999999995</v>
      </c>
      <c r="J100" s="32">
        <f t="shared" ref="J100:L100" si="53">J89+J99</f>
        <v>592.78</v>
      </c>
      <c r="K100" s="32"/>
      <c r="L100" s="32">
        <f t="shared" si="53"/>
        <v>62.580000000000005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2.69</v>
      </c>
      <c r="H101" s="40">
        <v>4.84</v>
      </c>
      <c r="I101" s="40">
        <v>17.100000000000001</v>
      </c>
      <c r="J101" s="40">
        <v>122.72</v>
      </c>
      <c r="K101" s="41"/>
      <c r="L101" s="40">
        <v>15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90</v>
      </c>
      <c r="G102" s="43">
        <v>14.7</v>
      </c>
      <c r="H102" s="43">
        <v>12.99</v>
      </c>
      <c r="I102" s="43">
        <v>4.01</v>
      </c>
      <c r="J102" s="43">
        <v>198.84</v>
      </c>
      <c r="K102" s="44"/>
      <c r="L102" s="43">
        <v>34.409999999999997</v>
      </c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2.52</v>
      </c>
      <c r="H103" s="43">
        <v>3.15</v>
      </c>
      <c r="I103" s="43">
        <v>17.48</v>
      </c>
      <c r="J103" s="43">
        <v>108.35</v>
      </c>
      <c r="K103" s="44"/>
      <c r="L103" s="43">
        <v>16.05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0.24</v>
      </c>
      <c r="H104" s="43">
        <v>7.92</v>
      </c>
      <c r="I104" s="43">
        <v>14.76</v>
      </c>
      <c r="J104" s="43">
        <v>70.319999999999993</v>
      </c>
      <c r="K104" s="44"/>
      <c r="L104" s="43">
        <v>1.68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65</v>
      </c>
      <c r="F106" s="43">
        <v>150</v>
      </c>
      <c r="G106" s="43">
        <v>8.85</v>
      </c>
      <c r="H106" s="43">
        <v>9.5500000000000007</v>
      </c>
      <c r="I106" s="43">
        <v>39.86</v>
      </c>
      <c r="J106" s="43">
        <v>280.79000000000002</v>
      </c>
      <c r="K106" s="44"/>
      <c r="L106" s="43">
        <v>7.23</v>
      </c>
    </row>
    <row r="107" spans="1:12" ht="15" x14ac:dyDescent="0.25">
      <c r="A107" s="23"/>
      <c r="B107" s="15"/>
      <c r="C107" s="11"/>
      <c r="D107" s="6"/>
      <c r="E107" s="42" t="s">
        <v>47</v>
      </c>
      <c r="F107" s="43">
        <v>20</v>
      </c>
      <c r="G107" s="43">
        <v>1.32</v>
      </c>
      <c r="H107" s="43">
        <v>0.24</v>
      </c>
      <c r="I107" s="43">
        <v>7.92</v>
      </c>
      <c r="J107" s="43">
        <v>39.119999999999997</v>
      </c>
      <c r="K107" s="44"/>
      <c r="L107" s="43">
        <v>0.84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30.32</v>
      </c>
      <c r="H108" s="19">
        <f t="shared" si="54"/>
        <v>38.690000000000005</v>
      </c>
      <c r="I108" s="19">
        <f t="shared" si="54"/>
        <v>101.13000000000001</v>
      </c>
      <c r="J108" s="19">
        <f t="shared" si="54"/>
        <v>820.14</v>
      </c>
      <c r="K108" s="25"/>
      <c r="L108" s="19">
        <f t="shared" ref="L108" si="55">SUM(L101:L107)</f>
        <v>75.210000000000008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700</v>
      </c>
      <c r="G119" s="32">
        <f t="shared" ref="G119" si="58">G108+G118</f>
        <v>30.32</v>
      </c>
      <c r="H119" s="32">
        <f t="shared" ref="H119" si="59">H108+H118</f>
        <v>38.690000000000005</v>
      </c>
      <c r="I119" s="32">
        <f t="shared" ref="I119" si="60">I108+I118</f>
        <v>101.13000000000001</v>
      </c>
      <c r="J119" s="32">
        <f t="shared" ref="J119:L119" si="61">J108+J118</f>
        <v>820.14</v>
      </c>
      <c r="K119" s="32"/>
      <c r="L119" s="32">
        <f t="shared" si="61"/>
        <v>75.210000000000008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1.7</v>
      </c>
      <c r="H120" s="40">
        <v>5.28</v>
      </c>
      <c r="I120" s="40">
        <v>16.329999999999998</v>
      </c>
      <c r="J120" s="40">
        <v>119.64</v>
      </c>
      <c r="K120" s="41"/>
      <c r="L120" s="40">
        <v>19.010000000000002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100</v>
      </c>
      <c r="G121" s="43">
        <v>21.1</v>
      </c>
      <c r="H121" s="43">
        <v>13.6</v>
      </c>
      <c r="I121" s="43">
        <v>0</v>
      </c>
      <c r="J121" s="43">
        <v>206.8</v>
      </c>
      <c r="K121" s="44"/>
      <c r="L121" s="43">
        <v>28.2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0.2</v>
      </c>
      <c r="H122" s="43">
        <v>0</v>
      </c>
      <c r="I122" s="43">
        <v>14</v>
      </c>
      <c r="J122" s="43">
        <v>56.8</v>
      </c>
      <c r="K122" s="44"/>
      <c r="L122" s="43">
        <v>2.04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2.2799999999999998</v>
      </c>
      <c r="H123" s="43">
        <v>0.24</v>
      </c>
      <c r="I123" s="43">
        <v>14.76</v>
      </c>
      <c r="J123" s="43">
        <v>70.319999999999993</v>
      </c>
      <c r="K123" s="44"/>
      <c r="L123" s="43">
        <v>1.68</v>
      </c>
    </row>
    <row r="124" spans="1:12" ht="15" x14ac:dyDescent="0.25">
      <c r="A124" s="14"/>
      <c r="B124" s="15"/>
      <c r="C124" s="11"/>
      <c r="D124" s="7" t="s">
        <v>24</v>
      </c>
      <c r="E124" s="42" t="s">
        <v>67</v>
      </c>
      <c r="F124" s="43">
        <v>100</v>
      </c>
      <c r="G124" s="43">
        <v>0.24</v>
      </c>
      <c r="H124" s="43">
        <v>0</v>
      </c>
      <c r="I124" s="43">
        <v>12.12</v>
      </c>
      <c r="J124" s="43">
        <v>49.44</v>
      </c>
      <c r="K124" s="44"/>
      <c r="L124" s="43">
        <v>10</v>
      </c>
    </row>
    <row r="125" spans="1:12" ht="15" x14ac:dyDescent="0.25">
      <c r="A125" s="14"/>
      <c r="B125" s="15"/>
      <c r="C125" s="11"/>
      <c r="D125" s="6"/>
      <c r="E125" s="42" t="s">
        <v>68</v>
      </c>
      <c r="F125" s="43">
        <v>150</v>
      </c>
      <c r="G125" s="43">
        <v>5.52</v>
      </c>
      <c r="H125" s="43">
        <v>4.5199999999999996</v>
      </c>
      <c r="I125" s="43">
        <v>26.45</v>
      </c>
      <c r="J125" s="43">
        <v>168.56</v>
      </c>
      <c r="K125" s="44"/>
      <c r="L125" s="43">
        <v>5.17</v>
      </c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20</v>
      </c>
      <c r="G126" s="43">
        <v>1.32</v>
      </c>
      <c r="H126" s="43">
        <v>0.24</v>
      </c>
      <c r="I126" s="43">
        <v>7.92</v>
      </c>
      <c r="J126" s="43">
        <v>39.119999999999997</v>
      </c>
      <c r="K126" s="44"/>
      <c r="L126" s="43">
        <v>0.84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810</v>
      </c>
      <c r="G127" s="19">
        <f t="shared" ref="G127:J127" si="62">SUM(G120:G126)</f>
        <v>32.36</v>
      </c>
      <c r="H127" s="19">
        <f t="shared" si="62"/>
        <v>23.879999999999995</v>
      </c>
      <c r="I127" s="19">
        <f t="shared" si="62"/>
        <v>91.58</v>
      </c>
      <c r="J127" s="19">
        <f t="shared" si="62"/>
        <v>710.68</v>
      </c>
      <c r="K127" s="25"/>
      <c r="L127" s="19">
        <f t="shared" ref="L127" si="63">SUM(L120:L126)</f>
        <v>66.94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810</v>
      </c>
      <c r="G138" s="32">
        <f t="shared" ref="G138" si="66">G127+G137</f>
        <v>32.36</v>
      </c>
      <c r="H138" s="32">
        <f t="shared" ref="H138" si="67">H127+H137</f>
        <v>23.879999999999995</v>
      </c>
      <c r="I138" s="32">
        <f t="shared" ref="I138" si="68">I127+I137</f>
        <v>91.58</v>
      </c>
      <c r="J138" s="32">
        <f t="shared" ref="J138:L138" si="69">J127+J137</f>
        <v>710.68</v>
      </c>
      <c r="K138" s="32"/>
      <c r="L138" s="32">
        <f t="shared" si="69"/>
        <v>66.94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2</v>
      </c>
      <c r="H139" s="40">
        <v>4.25</v>
      </c>
      <c r="I139" s="40">
        <v>10.75</v>
      </c>
      <c r="J139" s="40">
        <v>90</v>
      </c>
      <c r="K139" s="41"/>
      <c r="L139" s="40">
        <v>23.86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90</v>
      </c>
      <c r="G140" s="43">
        <v>12.44</v>
      </c>
      <c r="H140" s="43">
        <v>11.55</v>
      </c>
      <c r="I140" s="43">
        <v>12.56</v>
      </c>
      <c r="J140" s="43">
        <v>187.16</v>
      </c>
      <c r="K140" s="44"/>
      <c r="L140" s="43">
        <v>31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0.04</v>
      </c>
      <c r="H141" s="43">
        <v>0</v>
      </c>
      <c r="I141" s="43">
        <v>24.76</v>
      </c>
      <c r="J141" s="43">
        <v>99.2</v>
      </c>
      <c r="K141" s="44"/>
      <c r="L141" s="43">
        <v>3.2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2.2799999999999998</v>
      </c>
      <c r="H142" s="43">
        <v>0.24</v>
      </c>
      <c r="I142" s="43">
        <v>14.76</v>
      </c>
      <c r="J142" s="43">
        <v>70.319999999999993</v>
      </c>
      <c r="K142" s="44"/>
      <c r="L142" s="43">
        <v>1.68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70</v>
      </c>
      <c r="F144" s="43">
        <v>150</v>
      </c>
      <c r="G144" s="43">
        <v>4.82</v>
      </c>
      <c r="H144" s="43">
        <v>8.7100000000000009</v>
      </c>
      <c r="I144" s="43">
        <v>30.66</v>
      </c>
      <c r="J144" s="43">
        <v>220.31</v>
      </c>
      <c r="K144" s="44"/>
      <c r="L144" s="43">
        <v>4.75</v>
      </c>
    </row>
    <row r="145" spans="1:12" ht="15" x14ac:dyDescent="0.25">
      <c r="A145" s="23"/>
      <c r="B145" s="15"/>
      <c r="C145" s="11"/>
      <c r="D145" s="6"/>
      <c r="E145" s="42" t="s">
        <v>47</v>
      </c>
      <c r="F145" s="43">
        <v>20</v>
      </c>
      <c r="G145" s="43">
        <v>1.32</v>
      </c>
      <c r="H145" s="43">
        <v>0.24</v>
      </c>
      <c r="I145" s="43">
        <v>7.92</v>
      </c>
      <c r="J145" s="43">
        <v>39.119999999999997</v>
      </c>
      <c r="K145" s="44"/>
      <c r="L145" s="43">
        <v>0.84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22.9</v>
      </c>
      <c r="H146" s="19">
        <f t="shared" si="70"/>
        <v>24.99</v>
      </c>
      <c r="I146" s="19">
        <f t="shared" si="70"/>
        <v>101.41000000000001</v>
      </c>
      <c r="J146" s="19">
        <f t="shared" si="70"/>
        <v>706.11</v>
      </c>
      <c r="K146" s="25"/>
      <c r="L146" s="19">
        <f t="shared" ref="L146" si="71">SUM(L139:L145)</f>
        <v>65.330000000000013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4">G146+G156</f>
        <v>22.9</v>
      </c>
      <c r="H157" s="32">
        <f t="shared" ref="H157" si="75">H146+H156</f>
        <v>24.99</v>
      </c>
      <c r="I157" s="32">
        <f t="shared" ref="I157" si="76">I146+I156</f>
        <v>101.41000000000001</v>
      </c>
      <c r="J157" s="32">
        <f t="shared" ref="J157:L157" si="77">J146+J156</f>
        <v>706.11</v>
      </c>
      <c r="K157" s="32"/>
      <c r="L157" s="32">
        <f t="shared" si="77"/>
        <v>65.330000000000013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8.4</v>
      </c>
      <c r="H158" s="40">
        <v>5.8</v>
      </c>
      <c r="I158" s="40">
        <v>23.4</v>
      </c>
      <c r="J158" s="40">
        <v>176.4</v>
      </c>
      <c r="K158" s="41"/>
      <c r="L158" s="40">
        <v>18.239999999999998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200</v>
      </c>
      <c r="G159" s="43">
        <v>18.14</v>
      </c>
      <c r="H159" s="43">
        <v>18.920000000000002</v>
      </c>
      <c r="I159" s="43">
        <v>20.89</v>
      </c>
      <c r="J159" s="43">
        <v>326.39999999999998</v>
      </c>
      <c r="K159" s="44"/>
      <c r="L159" s="43">
        <v>29.28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0.2</v>
      </c>
      <c r="H160" s="43">
        <v>0</v>
      </c>
      <c r="I160" s="43">
        <v>14</v>
      </c>
      <c r="J160" s="43">
        <v>56.8</v>
      </c>
      <c r="K160" s="44"/>
      <c r="L160" s="43">
        <v>2.04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/>
      <c r="L161" s="43">
        <v>1.68</v>
      </c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0.24</v>
      </c>
      <c r="H162" s="43">
        <v>0</v>
      </c>
      <c r="I162" s="43">
        <v>12.12</v>
      </c>
      <c r="J162" s="43">
        <v>49.44</v>
      </c>
      <c r="K162" s="44"/>
      <c r="L162" s="43">
        <v>10</v>
      </c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20</v>
      </c>
      <c r="G163" s="43">
        <v>1.32</v>
      </c>
      <c r="H163" s="43">
        <v>0.24</v>
      </c>
      <c r="I163" s="43">
        <v>7.92</v>
      </c>
      <c r="J163" s="43">
        <v>39.119999999999997</v>
      </c>
      <c r="K163" s="44"/>
      <c r="L163" s="43">
        <v>0.84</v>
      </c>
    </row>
    <row r="164" spans="1:12" ht="15" x14ac:dyDescent="0.25">
      <c r="A164" s="23"/>
      <c r="B164" s="15"/>
      <c r="C164" s="11"/>
      <c r="D164" s="6"/>
      <c r="E164" s="42" t="s">
        <v>51</v>
      </c>
      <c r="F164" s="43">
        <v>60</v>
      </c>
      <c r="G164" s="43">
        <v>0.4</v>
      </c>
      <c r="H164" s="43">
        <v>0</v>
      </c>
      <c r="I164" s="43">
        <v>1.62</v>
      </c>
      <c r="J164" s="43">
        <v>8.08</v>
      </c>
      <c r="K164" s="44"/>
      <c r="L164" s="43">
        <v>7.2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820</v>
      </c>
      <c r="G165" s="19">
        <f t="shared" ref="G165:J165" si="78">SUM(G158:G164)</f>
        <v>30.979999999999997</v>
      </c>
      <c r="H165" s="19">
        <f t="shared" si="78"/>
        <v>25.2</v>
      </c>
      <c r="I165" s="19">
        <f t="shared" si="78"/>
        <v>94.710000000000008</v>
      </c>
      <c r="J165" s="19">
        <f t="shared" si="78"/>
        <v>726.56</v>
      </c>
      <c r="K165" s="25"/>
      <c r="L165" s="19">
        <f t="shared" ref="L165" si="79">SUM(L158:L164)</f>
        <v>69.28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820</v>
      </c>
      <c r="G176" s="32">
        <f t="shared" ref="G176" si="82">G165+G175</f>
        <v>30.979999999999997</v>
      </c>
      <c r="H176" s="32">
        <f t="shared" ref="H176" si="83">H165+H175</f>
        <v>25.2</v>
      </c>
      <c r="I176" s="32">
        <f t="shared" ref="I176" si="84">I165+I175</f>
        <v>94.710000000000008</v>
      </c>
      <c r="J176" s="32">
        <f t="shared" ref="J176:L176" si="85">J165+J175</f>
        <v>726.56</v>
      </c>
      <c r="K176" s="32"/>
      <c r="L176" s="32">
        <f t="shared" si="85"/>
        <v>69.28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200</v>
      </c>
      <c r="G177" s="40">
        <v>2.69</v>
      </c>
      <c r="H177" s="40">
        <v>4.84</v>
      </c>
      <c r="I177" s="40">
        <v>17.100000000000001</v>
      </c>
      <c r="J177" s="40">
        <v>122.72</v>
      </c>
      <c r="K177" s="41"/>
      <c r="L177" s="40">
        <v>15</v>
      </c>
    </row>
    <row r="178" spans="1:12" ht="15" x14ac:dyDescent="0.25">
      <c r="A178" s="23"/>
      <c r="B178" s="15"/>
      <c r="C178" s="11"/>
      <c r="D178" s="6"/>
      <c r="E178" s="42" t="s">
        <v>72</v>
      </c>
      <c r="F178" s="43">
        <v>100</v>
      </c>
      <c r="G178" s="43">
        <v>10.34</v>
      </c>
      <c r="H178" s="43">
        <v>6.3</v>
      </c>
      <c r="I178" s="43">
        <v>9.94</v>
      </c>
      <c r="J178" s="43">
        <v>137.82</v>
      </c>
      <c r="K178" s="44"/>
      <c r="L178" s="43">
        <v>26.4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0.04</v>
      </c>
      <c r="H179" s="43">
        <v>0</v>
      </c>
      <c r="I179" s="43">
        <v>24.76</v>
      </c>
      <c r="J179" s="43">
        <v>99.2</v>
      </c>
      <c r="K179" s="44"/>
      <c r="L179" s="43">
        <v>3.2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2.2799999999999998</v>
      </c>
      <c r="H180" s="43">
        <v>0.24</v>
      </c>
      <c r="I180" s="43">
        <v>14.76</v>
      </c>
      <c r="J180" s="43">
        <v>7032</v>
      </c>
      <c r="K180" s="44"/>
      <c r="L180" s="43">
        <v>1.68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58</v>
      </c>
      <c r="F182" s="43">
        <v>150</v>
      </c>
      <c r="G182" s="43">
        <v>8.85</v>
      </c>
      <c r="H182" s="43">
        <v>9.5500000000000007</v>
      </c>
      <c r="I182" s="43">
        <v>39.86</v>
      </c>
      <c r="J182" s="43">
        <v>280.79000000000002</v>
      </c>
      <c r="K182" s="44"/>
      <c r="L182" s="43">
        <v>7.23</v>
      </c>
    </row>
    <row r="183" spans="1:12" ht="15" x14ac:dyDescent="0.25">
      <c r="A183" s="23"/>
      <c r="B183" s="15"/>
      <c r="C183" s="11"/>
      <c r="D183" s="6"/>
      <c r="E183" s="42" t="s">
        <v>47</v>
      </c>
      <c r="F183" s="43">
        <v>20</v>
      </c>
      <c r="G183" s="43">
        <v>1.32</v>
      </c>
      <c r="H183" s="43">
        <v>0.24</v>
      </c>
      <c r="I183" s="43">
        <v>7.92</v>
      </c>
      <c r="J183" s="43">
        <v>39.119999999999997</v>
      </c>
      <c r="K183" s="44"/>
      <c r="L183" s="43">
        <v>0.84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25.519999999999996</v>
      </c>
      <c r="H184" s="19">
        <f t="shared" si="86"/>
        <v>21.169999999999998</v>
      </c>
      <c r="I184" s="19">
        <f t="shared" si="86"/>
        <v>114.34</v>
      </c>
      <c r="J184" s="19">
        <f t="shared" si="86"/>
        <v>7711.65</v>
      </c>
      <c r="K184" s="25"/>
      <c r="L184" s="19">
        <f t="shared" ref="L184" si="87">SUM(L177:L183)</f>
        <v>54.350000000000009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90">G184+G194</f>
        <v>25.519999999999996</v>
      </c>
      <c r="H195" s="32">
        <f t="shared" ref="H195" si="91">H184+H194</f>
        <v>21.169999999999998</v>
      </c>
      <c r="I195" s="32">
        <f t="shared" ref="I195" si="92">I184+I194</f>
        <v>114.34</v>
      </c>
      <c r="J195" s="32">
        <f t="shared" ref="J195:L195" si="93">J184+J194</f>
        <v>7711.65</v>
      </c>
      <c r="K195" s="32"/>
      <c r="L195" s="32">
        <f t="shared" si="93"/>
        <v>54.350000000000009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27.397999999999996</v>
      </c>
      <c r="H196" s="34">
        <f t="shared" si="94"/>
        <v>26.992000000000001</v>
      </c>
      <c r="I196" s="34">
        <f t="shared" si="94"/>
        <v>100.79200000000002</v>
      </c>
      <c r="J196" s="34">
        <f t="shared" si="94"/>
        <v>1429.0160000000001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65.067999999999998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Nadia</cp:lastModifiedBy>
  <dcterms:created xsi:type="dcterms:W3CDTF">2022-05-16T14:23:56Z</dcterms:created>
  <dcterms:modified xsi:type="dcterms:W3CDTF">2024-11-07T17:17:22Z</dcterms:modified>
</cp:coreProperties>
</file>